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<sst xmlns="http://schemas.openxmlformats.org/spreadsheetml/2006/main" count="18" uniqueCount="18">
  <si>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</si>
  <si>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2022年问题厕所摸排统计表</t>
  </si>
  <si>
    <t>单位:元</t>
  </si>
  <si>
    <r>
      <rPr>
        <sz val="12"/>
        <rFont val="宋体"/>
        <charset val="134"/>
      </rPr>
      <t>乡镇</t>
    </r>
  </si>
  <si>
    <t>问题厕所户数</t>
  </si>
  <si>
    <t>户均补助标准</t>
  </si>
  <si>
    <t>补助金额</t>
  </si>
  <si>
    <r>
      <rPr>
        <sz val="12"/>
        <rFont val="宋体"/>
        <charset val="134"/>
      </rPr>
      <t>备注</t>
    </r>
    <r>
      <rPr>
        <sz val="12"/>
        <rFont val="Times New Roman"/>
        <charset val="134"/>
      </rPr>
      <t xml:space="preserve">
</t>
    </r>
  </si>
  <si>
    <r>
      <rPr>
        <b/>
        <sz val="11"/>
        <rFont val="宋体"/>
        <charset val="134"/>
      </rPr>
      <t>合</t>
    </r>
    <r>
      <rPr>
        <b/>
        <sz val="11"/>
        <rFont val="Times New Roman"/>
        <charset val="134"/>
      </rPr>
      <t xml:space="preserve">    </t>
    </r>
    <r>
      <rPr>
        <b/>
        <sz val="11"/>
        <rFont val="宋体"/>
        <charset val="134"/>
      </rPr>
      <t>计</t>
    </r>
  </si>
  <si>
    <t>河西镇</t>
  </si>
  <si>
    <t>安口镇</t>
  </si>
  <si>
    <t>马峡镇</t>
  </si>
  <si>
    <t>东华镇</t>
  </si>
  <si>
    <t>上关镇</t>
  </si>
  <si>
    <t>山寨乡</t>
  </si>
  <si>
    <t>神峪乡</t>
  </si>
  <si>
    <t>策底镇</t>
  </si>
  <si>
    <t>西华镇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</si>
</sst>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4"/>
      <color theme="1"/>
      <name val="楷体_GB2312"/>
      <charset val="134"/>
    </font>
    <font>
      <sz val="20"/>
      <name val="方正小标宋简体"/>
      <charset val="134"/>
    </font>
    <font>
      <sz val="13"/>
      <name val="华文中宋"/>
      <charset val="134"/>
    </font>
    <font>
      <sz val="12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zoomScale="90" zoomScaleNormal="90" workbookViewId="0">
      <selection activeCell="A2" sqref="A2:F2"/>
    </sheetView>
  </sheetViews>
  <sheetFormatPr defaultColWidth="9" defaultRowHeight="13.5"/>
  <cols>
    <col min="1" max="1" width="13.1916666666667" customWidth="1"/>
    <col min="2" max="5" width="26.6666666666667" customWidth="1"/>
    <col min="6" max="6" width="14.4333333333333" customWidth="1"/>
  </cols>
  <sheetData>
    <row r="1" ht="34" customHeight="1" spans="1:1">
      <c r="A1" s="4" t="s">
        <v>0</v>
      </c>
    </row>
    <row r="2" s="1" customFormat="1" ht="36" customHeight="1" spans="1:6">
      <c r="A2" s="5" t="s">
        <v>1</v>
      </c>
      <c r="B2" s="5"/>
      <c r="C2" s="5"/>
      <c r="D2" s="5"/>
      <c r="E2" s="5"/>
      <c r="F2" s="5"/>
    </row>
    <row r="3" s="1" customFormat="1" ht="20.1" customHeight="1" spans="1:6">
      <c r="A3" s="6"/>
      <c r="B3" s="6"/>
      <c r="C3" s="6"/>
      <c r="D3" s="6"/>
      <c r="E3" s="6"/>
      <c r="F3" s="7" t="s">
        <v>2</v>
      </c>
    </row>
    <row r="4" s="1" customFormat="1" ht="43" customHeight="1" spans="1:9">
      <c r="A4" s="8" t="s">
        <v>3</v>
      </c>
      <c r="B4" s="8"/>
      <c r="C4" s="9" t="s">
        <v>4</v>
      </c>
      <c r="D4" s="10" t="s">
        <v>5</v>
      </c>
      <c r="E4" s="10" t="s">
        <v>6</v>
      </c>
      <c r="F4" s="9" t="s">
        <v>7</v>
      </c>
      <c r="I4" s="26"/>
    </row>
    <row r="5" s="2" customFormat="1" ht="17" customHeight="1" spans="1:6">
      <c r="A5" s="8"/>
      <c r="B5" s="8"/>
      <c r="C5" s="9"/>
      <c r="D5" s="11"/>
      <c r="E5" s="11"/>
      <c r="F5" s="12"/>
    </row>
    <row r="6" s="2" customFormat="1" ht="5" hidden="1" customHeight="1" spans="1:6">
      <c r="A6" s="8"/>
      <c r="B6" s="8"/>
      <c r="C6" s="9"/>
      <c r="D6" s="13"/>
      <c r="E6" s="13"/>
      <c r="F6" s="12"/>
    </row>
    <row r="7" s="2" customFormat="1" ht="35.5" customHeight="1" spans="1:6">
      <c r="A7" s="14" t="s">
        <v>8</v>
      </c>
      <c r="B7" s="15"/>
      <c r="C7" s="16">
        <f>SUM(C8:C16)</f>
        <v>1022</v>
      </c>
      <c r="D7" s="16">
        <v>500</v>
      </c>
      <c r="E7" s="16">
        <f>C7*D7</f>
        <v>511000</v>
      </c>
      <c r="F7" s="17"/>
    </row>
    <row r="8" s="3" customFormat="1" ht="35.5" customHeight="1" spans="1:6">
      <c r="A8" s="18">
        <v>1</v>
      </c>
      <c r="B8" s="19" t="s">
        <v>9</v>
      </c>
      <c r="C8" s="18">
        <v>110</v>
      </c>
      <c r="D8" s="18">
        <v>500</v>
      </c>
      <c r="E8" s="16">
        <f>C8*D8</f>
        <v>55000</v>
      </c>
      <c r="F8" s="18"/>
    </row>
    <row r="9" s="3" customFormat="1" ht="35.5" customHeight="1" spans="1:6">
      <c r="A9" s="18">
        <v>2</v>
      </c>
      <c r="B9" s="20" t="s">
        <v>10</v>
      </c>
      <c r="C9" s="18">
        <v>84</v>
      </c>
      <c r="D9" s="18">
        <v>500</v>
      </c>
      <c r="E9" s="16">
        <f t="shared" ref="E9:E16" si="0">C9*D9</f>
        <v>42000</v>
      </c>
      <c r="F9" s="21"/>
    </row>
    <row r="10" s="3" customFormat="1" ht="35.5" customHeight="1" spans="1:6">
      <c r="A10" s="18">
        <v>3</v>
      </c>
      <c r="B10" s="20" t="s">
        <v>11</v>
      </c>
      <c r="C10" s="18">
        <v>24</v>
      </c>
      <c r="D10" s="18">
        <v>500</v>
      </c>
      <c r="E10" s="16">
        <f t="shared" si="0"/>
        <v>12000</v>
      </c>
      <c r="F10" s="22"/>
    </row>
    <row r="11" s="3" customFormat="1" ht="35.5" customHeight="1" spans="1:6">
      <c r="A11" s="18">
        <v>4</v>
      </c>
      <c r="B11" s="20" t="s">
        <v>12</v>
      </c>
      <c r="C11" s="18">
        <v>142</v>
      </c>
      <c r="D11" s="18">
        <v>500</v>
      </c>
      <c r="E11" s="16">
        <f t="shared" si="0"/>
        <v>71000</v>
      </c>
      <c r="F11" s="22"/>
    </row>
    <row r="12" s="3" customFormat="1" ht="35.5" customHeight="1" spans="1:6">
      <c r="A12" s="18">
        <v>5</v>
      </c>
      <c r="B12" s="23" t="s">
        <v>13</v>
      </c>
      <c r="C12" s="18">
        <v>105</v>
      </c>
      <c r="D12" s="18">
        <v>500</v>
      </c>
      <c r="E12" s="16">
        <f t="shared" si="0"/>
        <v>52500</v>
      </c>
      <c r="F12" s="22"/>
    </row>
    <row r="13" s="3" customFormat="1" ht="35.5" customHeight="1" spans="1:6">
      <c r="A13" s="18">
        <v>6</v>
      </c>
      <c r="B13" s="24" t="s">
        <v>14</v>
      </c>
      <c r="C13" s="18">
        <v>137</v>
      </c>
      <c r="D13" s="18">
        <v>500</v>
      </c>
      <c r="E13" s="16">
        <f t="shared" si="0"/>
        <v>68500</v>
      </c>
      <c r="F13" s="25"/>
    </row>
    <row r="14" s="3" customFormat="1" ht="35.5" customHeight="1" spans="1:6">
      <c r="A14" s="18">
        <v>7</v>
      </c>
      <c r="B14" s="20" t="s">
        <v>15</v>
      </c>
      <c r="C14" s="18">
        <v>92</v>
      </c>
      <c r="D14" s="18">
        <v>500</v>
      </c>
      <c r="E14" s="16">
        <f t="shared" si="0"/>
        <v>46000</v>
      </c>
      <c r="F14" s="25"/>
    </row>
    <row r="15" s="3" customFormat="1" ht="35.5" customHeight="1" spans="1:6">
      <c r="A15" s="18">
        <v>8</v>
      </c>
      <c r="B15" s="20" t="s">
        <v>16</v>
      </c>
      <c r="C15" s="18">
        <v>173</v>
      </c>
      <c r="D15" s="18">
        <v>500</v>
      </c>
      <c r="E15" s="16">
        <f t="shared" si="0"/>
        <v>86500</v>
      </c>
      <c r="F15" s="25"/>
    </row>
    <row r="16" s="1" customFormat="1" ht="35.5" customHeight="1" spans="1:6">
      <c r="A16" s="18">
        <v>9</v>
      </c>
      <c r="B16" s="23" t="s">
        <v>17</v>
      </c>
      <c r="C16" s="18">
        <v>155</v>
      </c>
      <c r="D16" s="18">
        <v>500</v>
      </c>
      <c r="E16" s="16">
        <f t="shared" si="0"/>
        <v>77500</v>
      </c>
      <c r="F16" s="18"/>
    </row>
  </sheetData>
  <mergeCells count="7">
    <mergeCell ref="A2:F2"/>
    <mergeCell ref="A7:B7"/>
    <mergeCell ref="C4:C6"/>
    <mergeCell ref="D4:D6"/>
    <mergeCell ref="E4:E6"/>
    <mergeCell ref="F4:F6"/>
    <mergeCell ref="A4:B6"/>
  </mergeCells>
  <printOptions horizontalCentered="1" verticalCentered="1"/>
  <pageMargins left="0.511805555555556" right="0.432638888888889" top="0.629861111111111" bottom="0.432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幸福就像花期</cp:lastModifiedBy>
  <dcterms:created xsi:type="dcterms:W3CDTF">2021-04-27T07:50:00Z</dcterms:created>
  <dcterms:modified xsi:type="dcterms:W3CDTF">2022-11-15T08:06:31Z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03A7BF36959843B58739CD3752DC1C90</vt:lpwstr>
  </property>
  <property fmtid="{D5CDD505-2E9C-101B-9397-08002B2CF9AE}" pid="3" name="KSOProductBuildVer">
    <vt:lpwstr>2052-11.1.0.12763</vt:lpwstr>
  </property>
</Properties>
</file>